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<sst xmlns="http://schemas.openxmlformats.org/spreadsheetml/2006/main" count="23" uniqueCount="22">
  <si>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Discrimination Measures</t>
  </si>
  <si>
    <t xml:space="preserve"> </t>
  </si>
  <si>
    <t>Dimension</t>
  </si>
  <si>
    <t>Underemployment</t>
  </si>
  <si>
    <t>Hld with chronic sick 15 days</t>
  </si>
  <si>
    <t>Hld with illiterate adults</t>
  </si>
  <si>
    <t>Hld. with children 6-15 not going school</t>
  </si>
  <si>
    <t>Hld without radio and tv</t>
  </si>
  <si>
    <t>Type of dwelling-rec</t>
  </si>
  <si>
    <t>Drinking water-rec</t>
  </si>
  <si>
    <t>Type of toilet used-reg</t>
  </si>
  <si>
    <t>Eigenvalues</t>
  </si>
  <si>
    <t>Eigenvalue</t>
  </si>
  <si>
    <t>Before eliminating intersections</t>
  </si>
  <si>
    <t>After eliminating intersections-2</t>
  </si>
  <si>
    <t>8*50% eigenvalue</t>
  </si>
  <si>
    <t>After eliminating intersections-3</t>
  </si>
  <si>
    <t>After eliminating intersections-4</t>
  </si>
  <si>
    <t>After eliminating intersections-5</t>
  </si>
  <si>
    <t>After eliminating intersections-6</t>
  </si>
  <si>
    <t>After eliminating intersections-7</t>
  </si>
  <si>
    <t>After eliminating intersections-8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</si>
</sst>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0" fillId="2" borderId="0" xfId="0" applyNumberForma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36.00390625" style="0" customWidth="1"/>
  </cols>
  <sheetData>
    <row r="1" spans="1:12" ht="12.75">
      <c r="A1" t="s">
        <v>0</v>
      </c>
      <c r="L1" t="s">
        <v>11</v>
      </c>
    </row>
    <row r="2" spans="1:13" ht="12.75">
      <c r="A2" t="s">
        <v>1</v>
      </c>
      <c r="B2" t="s">
        <v>2</v>
      </c>
      <c r="L2" t="s">
        <v>2</v>
      </c>
      <c r="M2" t="s">
        <v>12</v>
      </c>
    </row>
    <row r="3" spans="2:14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L3">
        <v>1</v>
      </c>
      <c r="M3">
        <v>0.2611870538644867</v>
      </c>
      <c r="N3" s="1">
        <f>8*0.5*M3</f>
        <v>1.0447482154579468</v>
      </c>
    </row>
    <row r="4" spans="1:14" ht="12.75">
      <c r="A4" t="s">
        <v>3</v>
      </c>
      <c r="B4" s="5">
        <v>0.021258534629441467</v>
      </c>
      <c r="C4" s="4">
        <v>0.023170921373860363</v>
      </c>
      <c r="D4" s="6">
        <v>0.030535987073676385</v>
      </c>
      <c r="E4" s="3">
        <v>0.4958667503156666</v>
      </c>
      <c r="F4" s="4">
        <v>0.030992582713199653</v>
      </c>
      <c r="G4" s="4">
        <v>0.08364875238160928</v>
      </c>
      <c r="H4" s="5">
        <v>0.1958995742934387</v>
      </c>
      <c r="I4" s="4">
        <v>8.5132489979448E-05</v>
      </c>
      <c r="L4">
        <v>2</v>
      </c>
      <c r="M4">
        <v>0.18354478559296122</v>
      </c>
      <c r="N4" s="1">
        <f aca="true" t="shared" si="0" ref="N4:N10">8*0.5*M4</f>
        <v>0.7341791423718449</v>
      </c>
    </row>
    <row r="5" spans="1:14" ht="12.75">
      <c r="A5" t="s">
        <v>4</v>
      </c>
      <c r="B5" s="5">
        <v>0.015216147722539179</v>
      </c>
      <c r="C5" s="3">
        <v>0.0010630373758663393</v>
      </c>
      <c r="D5" s="4">
        <v>0.439377445339134</v>
      </c>
      <c r="E5" s="4">
        <v>0.06836695460864217</v>
      </c>
      <c r="F5" s="3">
        <v>0.007326961615332509</v>
      </c>
      <c r="G5" s="3">
        <v>0.06722321647069687</v>
      </c>
      <c r="H5" s="5">
        <v>0.21537431471453913</v>
      </c>
      <c r="I5" s="4">
        <v>0.0004525593423744636</v>
      </c>
      <c r="L5">
        <v>3</v>
      </c>
      <c r="M5">
        <v>0.14011313634745703</v>
      </c>
      <c r="N5" s="1">
        <f t="shared" si="0"/>
        <v>0.5604525453898281</v>
      </c>
    </row>
    <row r="6" spans="1:14" ht="12.75">
      <c r="A6" t="s">
        <v>5</v>
      </c>
      <c r="B6" s="3">
        <v>0.146015928226275</v>
      </c>
      <c r="C6" s="3">
        <v>0.05566030875729698</v>
      </c>
      <c r="D6" s="6">
        <v>0.10775774640538126</v>
      </c>
      <c r="E6" s="4">
        <v>0.0975509413203755</v>
      </c>
      <c r="F6" s="4">
        <v>0.0011406175960265484</v>
      </c>
      <c r="G6" s="3">
        <v>0.011687335212469268</v>
      </c>
      <c r="H6" s="5">
        <v>0.01579062856992708</v>
      </c>
      <c r="I6" s="3">
        <v>0.036001429877427736</v>
      </c>
      <c r="L6">
        <v>4</v>
      </c>
      <c r="M6">
        <v>0.13852993365618738</v>
      </c>
      <c r="N6" s="1">
        <f t="shared" si="0"/>
        <v>0.5541197346247495</v>
      </c>
    </row>
    <row r="7" spans="1:14" ht="12.75">
      <c r="A7" t="s">
        <v>6</v>
      </c>
      <c r="B7" s="5">
        <v>0.03765528153269761</v>
      </c>
      <c r="C7" s="3">
        <v>0.004119997516809313</v>
      </c>
      <c r="D7" s="6">
        <v>0.13249545577103683</v>
      </c>
      <c r="E7" s="3">
        <v>0.27462982700536953</v>
      </c>
      <c r="F7" s="4">
        <v>1.7675187396945502E-06</v>
      </c>
      <c r="G7" s="3">
        <v>0.18958385338401101</v>
      </c>
      <c r="H7" s="4">
        <v>0.13267188210164566</v>
      </c>
      <c r="I7" s="4">
        <v>0.12359857695093811</v>
      </c>
      <c r="L7">
        <v>5</v>
      </c>
      <c r="M7">
        <v>0.12545693684769005</v>
      </c>
      <c r="N7" s="1">
        <f t="shared" si="0"/>
        <v>0.5018277473907602</v>
      </c>
    </row>
    <row r="8" spans="1:14" ht="12.75">
      <c r="A8" t="s">
        <v>7</v>
      </c>
      <c r="B8" s="3">
        <v>0.25019195326268834</v>
      </c>
      <c r="C8" s="4">
        <v>0.009767287743766145</v>
      </c>
      <c r="D8" s="3">
        <v>0.05998845481326176</v>
      </c>
      <c r="E8" s="4">
        <v>0.016042068272184226</v>
      </c>
      <c r="F8" s="3">
        <v>0.03049640023789104</v>
      </c>
      <c r="G8" s="4">
        <v>0.07520200427098657</v>
      </c>
      <c r="H8" s="5">
        <v>0.11327048155999116</v>
      </c>
      <c r="I8" s="4">
        <v>0.17675305306271138</v>
      </c>
      <c r="L8">
        <v>6</v>
      </c>
      <c r="M8">
        <v>0.12334536441586667</v>
      </c>
      <c r="N8" s="1">
        <f t="shared" si="0"/>
        <v>0.4933814576634667</v>
      </c>
    </row>
    <row r="9" spans="1:14" ht="12.75">
      <c r="A9" t="s">
        <v>8</v>
      </c>
      <c r="B9" s="3">
        <v>0.5657214361962641</v>
      </c>
      <c r="C9" s="1">
        <v>0.37814517378295415</v>
      </c>
      <c r="D9" s="3">
        <v>0.028885897999342703</v>
      </c>
      <c r="E9" s="1">
        <v>0.005959532146817927</v>
      </c>
      <c r="F9" s="1">
        <v>0.061353670883707585</v>
      </c>
      <c r="G9" s="4">
        <v>0.0034108693783732056</v>
      </c>
      <c r="H9" s="4">
        <v>0.0013631210712159102</v>
      </c>
      <c r="I9" s="1">
        <v>0.33588019277535963</v>
      </c>
      <c r="L9">
        <v>7</v>
      </c>
      <c r="M9">
        <v>0.11513602579995745</v>
      </c>
      <c r="N9" s="1">
        <f t="shared" si="0"/>
        <v>0.4605441031998298</v>
      </c>
    </row>
    <row r="10" spans="1:14" ht="12.75">
      <c r="A10" t="s">
        <v>9</v>
      </c>
      <c r="B10" s="3">
        <v>0.4209872277693963</v>
      </c>
      <c r="C10" s="1">
        <v>0.4611015754347755</v>
      </c>
      <c r="D10" s="1">
        <v>0.21849236594180563</v>
      </c>
      <c r="E10" s="1">
        <v>0.07000017573481508</v>
      </c>
      <c r="F10" s="1">
        <v>0.2991911416974442</v>
      </c>
      <c r="G10" s="4">
        <v>0.4090976106426798</v>
      </c>
      <c r="H10" s="1">
        <v>0.18296349091627828</v>
      </c>
      <c r="I10" s="1">
        <v>0.11530353486960455</v>
      </c>
      <c r="L10">
        <v>8</v>
      </c>
      <c r="M10">
        <v>0.1111036653112132</v>
      </c>
      <c r="N10" s="1">
        <f t="shared" si="0"/>
        <v>0.4444146612448528</v>
      </c>
    </row>
    <row r="11" spans="1:9" ht="12.75">
      <c r="A11" t="s">
        <v>10</v>
      </c>
      <c r="B11" s="3">
        <v>0.6324499215765956</v>
      </c>
      <c r="C11" s="1">
        <v>0.5353299827583654</v>
      </c>
      <c r="D11" s="1">
        <v>0.1033717374360188</v>
      </c>
      <c r="E11" s="1">
        <v>0.07982321984562515</v>
      </c>
      <c r="F11" s="1">
        <v>0.5731523525191801</v>
      </c>
      <c r="G11" s="1">
        <v>0.14690927358610759</v>
      </c>
      <c r="H11" s="1">
        <v>0.06375471317262536</v>
      </c>
      <c r="I11" s="1">
        <v>0.10075484312131072</v>
      </c>
    </row>
    <row r="12" spans="1:9" ht="12.75">
      <c r="A12" s="2" t="s">
        <v>15</v>
      </c>
      <c r="B12" s="7">
        <v>1.0447482154579468</v>
      </c>
      <c r="C12" s="7">
        <v>0.7341791423718449</v>
      </c>
      <c r="D12" s="7">
        <v>0.5604525453898281</v>
      </c>
      <c r="E12" s="7">
        <v>0.5541197346247495</v>
      </c>
      <c r="F12" s="7">
        <v>0.5018277473907602</v>
      </c>
      <c r="G12" s="7">
        <v>0.4933814576634667</v>
      </c>
      <c r="H12" s="7">
        <v>0.4605441031998298</v>
      </c>
      <c r="I12" s="7">
        <v>0.4444146612448528</v>
      </c>
    </row>
    <row r="13" spans="1:9" ht="12.75">
      <c r="A13" s="17" t="s">
        <v>13</v>
      </c>
      <c r="B13" s="8">
        <f>SUM(B4:B11)</f>
        <v>2.0894964309158977</v>
      </c>
      <c r="C13" s="9">
        <f>+C5+C6+C7</f>
        <v>0.06084334364997263</v>
      </c>
      <c r="D13" s="9">
        <f>+D8+D9</f>
        <v>0.08887435281260446</v>
      </c>
      <c r="E13" s="8">
        <f>+E4+E7</f>
        <v>0.7704965773210362</v>
      </c>
      <c r="F13" s="9">
        <f>+F5+F8</f>
        <v>0.03782336185322355</v>
      </c>
      <c r="G13" s="9">
        <f>+G5+G6+G7</f>
        <v>0.26849440506717714</v>
      </c>
      <c r="H13" s="8">
        <f>+H4+H5+H6+H8</f>
        <v>0.5403349991378961</v>
      </c>
      <c r="I13" s="9">
        <f>+I6</f>
        <v>0.036001429877427736</v>
      </c>
    </row>
    <row r="14" spans="1:9" ht="12.75">
      <c r="A14" s="16"/>
      <c r="B14" s="10"/>
      <c r="C14" s="11">
        <f>+C4+C8</f>
        <v>0.03293820911762651</v>
      </c>
      <c r="D14" s="12">
        <f>SUM(D4:D7)</f>
        <v>0.7101666345892285</v>
      </c>
      <c r="E14" s="11">
        <f>+E5+E6+E8</f>
        <v>0.18195996420120192</v>
      </c>
      <c r="F14" s="11">
        <f>+F4+F6+F7</f>
        <v>0.0321349678279659</v>
      </c>
      <c r="G14" s="11">
        <f>+G4+G8+G9</f>
        <v>0.16226162603096905</v>
      </c>
      <c r="H14" s="11">
        <f>+H7+H9</f>
        <v>0.13403500317286157</v>
      </c>
      <c r="I14" s="11">
        <f>+I4+I5+I7+I8</f>
        <v>0.3008893218460034</v>
      </c>
    </row>
    <row r="15" spans="1:9" ht="12.75">
      <c r="A15" s="15" t="s">
        <v>14</v>
      </c>
      <c r="B15" s="13">
        <f>+B13</f>
        <v>2.0894964309158977</v>
      </c>
      <c r="C15" s="14"/>
      <c r="D15" s="14"/>
      <c r="E15" s="14"/>
      <c r="F15" s="14"/>
      <c r="G15" s="14"/>
      <c r="H15" s="14"/>
      <c r="I15" s="14"/>
    </row>
    <row r="16" spans="1:9" ht="12.75">
      <c r="A16" s="16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5" t="s">
        <v>16</v>
      </c>
      <c r="B17" s="13">
        <f>+B6+B8+B9+B10+B11</f>
        <v>2.0153664670312192</v>
      </c>
      <c r="C17" s="14"/>
      <c r="D17" s="14"/>
      <c r="E17" s="14"/>
      <c r="F17" s="14"/>
      <c r="G17" s="14"/>
      <c r="H17" s="14"/>
      <c r="I17" s="14"/>
    </row>
    <row r="18" spans="1:9" ht="12.75">
      <c r="A18" s="16"/>
      <c r="B18" s="10"/>
      <c r="C18" s="10"/>
      <c r="D18" s="12">
        <f>+D4+D5+D7</f>
        <v>0.6024088881838472</v>
      </c>
      <c r="E18" s="10"/>
      <c r="F18" s="10"/>
      <c r="G18" s="10"/>
      <c r="H18" s="10"/>
      <c r="I18" s="10"/>
    </row>
    <row r="19" spans="1:9" ht="12.75">
      <c r="A19" s="15" t="s">
        <v>17</v>
      </c>
      <c r="B19" s="13">
        <v>2.0153664670312192</v>
      </c>
      <c r="C19" s="14"/>
      <c r="D19" s="14"/>
      <c r="E19" s="13">
        <f>+E13</f>
        <v>0.7704965773210362</v>
      </c>
      <c r="F19" s="14"/>
      <c r="G19" s="14"/>
      <c r="H19" s="14"/>
      <c r="I19" s="14"/>
    </row>
    <row r="20" spans="1:9" ht="12.75">
      <c r="A20" s="16"/>
      <c r="B20" s="10"/>
      <c r="C20" s="10"/>
      <c r="D20" s="12">
        <f>+D5</f>
        <v>0.439377445339134</v>
      </c>
      <c r="E20" s="10"/>
      <c r="F20" s="10"/>
      <c r="G20" s="10"/>
      <c r="H20" s="10"/>
      <c r="I20" s="10"/>
    </row>
    <row r="21" spans="1:9" ht="12.75">
      <c r="A21" s="15" t="s">
        <v>18</v>
      </c>
      <c r="B21" s="13">
        <v>2.0153664670312192</v>
      </c>
      <c r="C21" s="14"/>
      <c r="D21" s="14"/>
      <c r="E21" s="13">
        <v>0.7704965773210362</v>
      </c>
      <c r="F21" s="14"/>
      <c r="G21" s="14"/>
      <c r="H21" s="14"/>
      <c r="I21" s="14"/>
    </row>
    <row r="22" spans="1:9" ht="12.75">
      <c r="A22" s="16"/>
      <c r="B22" s="10"/>
      <c r="C22" s="10"/>
      <c r="D22" s="12">
        <v>0.439377445339134</v>
      </c>
      <c r="E22" s="10"/>
      <c r="F22" s="10"/>
      <c r="G22" s="10"/>
      <c r="H22" s="10"/>
      <c r="I22" s="10"/>
    </row>
    <row r="23" spans="1:5" ht="12.75">
      <c r="A23" s="15" t="s">
        <v>19</v>
      </c>
      <c r="B23" s="13">
        <v>2.0153664670312192</v>
      </c>
      <c r="C23" s="14"/>
      <c r="D23" s="14"/>
      <c r="E23" s="13">
        <v>0.7704965773210362</v>
      </c>
    </row>
    <row r="24" spans="1:5" ht="12.75">
      <c r="A24" s="16"/>
      <c r="B24" s="10"/>
      <c r="C24" s="10"/>
      <c r="D24" s="12">
        <v>0.439377445339134</v>
      </c>
      <c r="E24" s="10"/>
    </row>
    <row r="25" spans="1:5" ht="12.75">
      <c r="A25" s="15" t="s">
        <v>20</v>
      </c>
      <c r="B25" s="13">
        <v>2.0153664670312192</v>
      </c>
      <c r="C25" s="14"/>
      <c r="D25" s="14"/>
      <c r="E25" s="13">
        <v>0.7704965773210362</v>
      </c>
    </row>
    <row r="26" spans="1:5" ht="12.75">
      <c r="A26" s="16"/>
      <c r="B26" s="10"/>
      <c r="C26" s="10"/>
      <c r="D26" s="12">
        <v>0.439377445339134</v>
      </c>
      <c r="E26" s="10"/>
    </row>
    <row r="27" spans="1:5" ht="12.75">
      <c r="A27" s="15" t="s">
        <v>21</v>
      </c>
      <c r="B27" s="13">
        <v>2.0153664670312192</v>
      </c>
      <c r="C27" s="14"/>
      <c r="D27" s="14"/>
      <c r="E27" s="13">
        <v>0.7704965773210362</v>
      </c>
    </row>
    <row r="28" spans="1:5" ht="12.75">
      <c r="A28" s="16"/>
      <c r="B28" s="10"/>
      <c r="C28" s="10"/>
      <c r="D28" s="12">
        <v>0.439377445339134</v>
      </c>
      <c r="E28" s="10"/>
    </row>
  </sheetData>
  <mergeCells count="8">
    <mergeCell ref="A23:A24"/>
    <mergeCell ref="A25:A26"/>
    <mergeCell ref="A27:A28"/>
    <mergeCell ref="A21:A22"/>
    <mergeCell ref="A13:A14"/>
    <mergeCell ref="A15:A16"/>
    <mergeCell ref="A17:A18"/>
    <mergeCell ref="A19:A20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lmasselin</dc:creator>
  <cp:keywords/>
  <dc:description/>
  <cp:lastModifiedBy>lmasselin</cp:lastModifiedBy>
  <dcterms:created xsi:type="dcterms:W3CDTF">2005-07-23T13:03:49Z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